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FY201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 l="1"/>
</calcChain>
</file>

<file path=xl/sharedStrings.xml><?xml version="1.0" encoding="utf-8"?>
<sst xmlns="http://schemas.openxmlformats.org/spreadsheetml/2006/main" count="42" uniqueCount="41">
  <si>
    <t>Historical Financial Data</t>
    <phoneticPr fontId="3"/>
  </si>
  <si>
    <t>2012/03</t>
    <phoneticPr fontId="3"/>
  </si>
  <si>
    <t>2013/03</t>
    <phoneticPr fontId="3"/>
  </si>
  <si>
    <t>2014/03</t>
    <phoneticPr fontId="3"/>
  </si>
  <si>
    <t>2015/03</t>
    <phoneticPr fontId="3"/>
  </si>
  <si>
    <t>2016/03</t>
    <phoneticPr fontId="3"/>
  </si>
  <si>
    <t>2017/03</t>
    <phoneticPr fontId="3"/>
  </si>
  <si>
    <t>2018/03</t>
    <phoneticPr fontId="3"/>
  </si>
  <si>
    <t>2019/03</t>
    <phoneticPr fontId="3"/>
  </si>
  <si>
    <t>2020/03</t>
    <phoneticPr fontId="3"/>
  </si>
  <si>
    <t>2021/03</t>
    <phoneticPr fontId="3"/>
  </si>
  <si>
    <t>2022/03</t>
    <phoneticPr fontId="3"/>
  </si>
  <si>
    <r>
      <t xml:space="preserve">Operating Results　　　　　　　　　               </t>
    </r>
    <r>
      <rPr>
        <sz val="11"/>
        <color theme="1"/>
        <rFont val="ＭＳ Ｐゴシック"/>
        <family val="3"/>
        <charset val="128"/>
      </rPr>
      <t>(¥ million)</t>
    </r>
    <phoneticPr fontId="3"/>
  </si>
  <si>
    <t>Net sales</t>
    <phoneticPr fontId="3"/>
  </si>
  <si>
    <t>Operating income</t>
    <phoneticPr fontId="3"/>
  </si>
  <si>
    <t>Ordinary income</t>
    <phoneticPr fontId="3"/>
  </si>
  <si>
    <t>Profit attributable to owners of parent</t>
    <phoneticPr fontId="3"/>
  </si>
  <si>
    <r>
      <t>Financial Position　　　　　　　　　　　　    　　</t>
    </r>
    <r>
      <rPr>
        <sz val="11"/>
        <color theme="1"/>
        <rFont val="ＭＳ Ｐゴシック"/>
        <family val="3"/>
        <charset val="128"/>
      </rPr>
      <t>　(¥ million)</t>
    </r>
    <phoneticPr fontId="3"/>
  </si>
  <si>
    <t>Total assets</t>
    <phoneticPr fontId="3"/>
  </si>
  <si>
    <t>Net assets</t>
    <phoneticPr fontId="3"/>
  </si>
  <si>
    <t>Interest-bearing debt</t>
    <phoneticPr fontId="3"/>
  </si>
  <si>
    <r>
      <t xml:space="preserve">Cash Flow　　　　　　　　　　　               </t>
    </r>
    <r>
      <rPr>
        <sz val="11"/>
        <color theme="1"/>
        <rFont val="ＭＳ Ｐゴシック"/>
        <family val="3"/>
        <charset val="128"/>
      </rPr>
      <t xml:space="preserve">      (¥ million)</t>
    </r>
    <phoneticPr fontId="3"/>
  </si>
  <si>
    <t>Cash flow from operating activities</t>
    <phoneticPr fontId="3"/>
  </si>
  <si>
    <t>Cash flow from investing activities</t>
    <phoneticPr fontId="3"/>
  </si>
  <si>
    <t>Cash flow from financing activities</t>
    <phoneticPr fontId="3"/>
  </si>
  <si>
    <t>Free cash flow</t>
    <phoneticPr fontId="3"/>
  </si>
  <si>
    <t>Cash and cash equivalents at the end of the fiscal year</t>
    <phoneticPr fontId="3"/>
  </si>
  <si>
    <r>
      <t xml:space="preserve">Earnings per Share*　　　　　　　　　　　　　　          </t>
    </r>
    <r>
      <rPr>
        <sz val="11"/>
        <color theme="1"/>
        <rFont val="ＭＳ Ｐゴシック"/>
        <family val="3"/>
        <charset val="128"/>
      </rPr>
      <t>(¥)</t>
    </r>
    <phoneticPr fontId="3"/>
  </si>
  <si>
    <t>Net income</t>
    <phoneticPr fontId="3"/>
  </si>
  <si>
    <t>Dividend</t>
    <phoneticPr fontId="3"/>
  </si>
  <si>
    <t>Equity ratio（%）</t>
    <phoneticPr fontId="3"/>
  </si>
  <si>
    <r>
      <t>Management Indicators　　　　　　　　　　　　　　　　　</t>
    </r>
    <r>
      <rPr>
        <sz val="11"/>
        <color theme="1"/>
        <rFont val="ＭＳ Ｐゴシック"/>
        <family val="3"/>
        <charset val="128"/>
      </rPr>
      <t>（%）</t>
    </r>
    <phoneticPr fontId="3"/>
  </si>
  <si>
    <t>（%）</t>
    <phoneticPr fontId="3"/>
  </si>
  <si>
    <t>Operating income to net sales</t>
    <phoneticPr fontId="3"/>
  </si>
  <si>
    <t>Return on equity (ROE)</t>
    <phoneticPr fontId="3"/>
  </si>
  <si>
    <t>Return on assets (ROA)</t>
    <phoneticPr fontId="3"/>
  </si>
  <si>
    <t>Equity ratio</t>
    <phoneticPr fontId="3"/>
  </si>
  <si>
    <t>Interest coverage ratio (times)</t>
    <phoneticPr fontId="3"/>
  </si>
  <si>
    <t>Price to earnings ratio (PER) (times)</t>
    <phoneticPr fontId="3"/>
  </si>
  <si>
    <t>* Sinanen Holdings performed a reverse split of common stock, consolidating five shares into one, on October 1, 2016.Earnings per share for years prior to the fiscal year ended March 31, 2016 have been converted to reflect the impact of the reverse stock split.</t>
    <phoneticPr fontId="3"/>
  </si>
  <si>
    <t>2023/03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</si>
</sst>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8" x14ac:knownFonts="1">
    <font>
      <sz val="11"/>
      <color theme="1"/>
      <name val="游ゴシック"/>
      <family val="2"/>
      <scheme val="minor"/>
    </font>
    <font>
      <sz val="11"/>
      <color theme="1"/>
      <name val="游ゴシック"/>
      <family val="2"/>
      <scheme val="minor"/>
    </font>
    <font>
      <b/>
      <sz val="12"/>
      <name val="ＭＳ Ｐゴシック"/>
      <family val="3"/>
      <charset val="128"/>
    </font>
    <font>
      <sz val="6"/>
      <name val="游ゴシック"/>
      <family val="3"/>
      <charset val="128"/>
      <scheme val="minor"/>
    </font>
    <font>
      <sz val="11"/>
      <color theme="1"/>
      <name val="ＭＳ Ｐゴシック"/>
      <family val="3"/>
      <charset val="128"/>
    </font>
    <font>
      <b/>
      <sz val="11"/>
      <color theme="1"/>
      <name val="ＭＳ Ｐゴシック"/>
      <family val="3"/>
      <charset val="128"/>
    </font>
    <font>
      <b/>
      <sz val="10"/>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1">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49" fontId="4"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5" fillId="0" borderId="2"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3" fontId="4" fillId="0" borderId="3" xfId="0" applyNumberFormat="1" applyFont="1" applyBorder="1" applyAlignment="1">
      <alignment vertical="center"/>
    </xf>
    <xf numFmtId="3" fontId="5" fillId="0" borderId="3" xfId="0" applyNumberFormat="1" applyFont="1" applyBorder="1" applyAlignment="1">
      <alignment vertical="center"/>
    </xf>
    <xf numFmtId="0" fontId="5" fillId="0" borderId="3" xfId="0" applyFont="1" applyBorder="1" applyAlignment="1">
      <alignment vertical="center"/>
    </xf>
    <xf numFmtId="3" fontId="5" fillId="2" borderId="3" xfId="0" applyNumberFormat="1" applyFont="1" applyFill="1" applyBorder="1" applyAlignment="1">
      <alignment vertical="center"/>
    </xf>
    <xf numFmtId="40" fontId="4" fillId="0" borderId="3" xfId="1" applyNumberFormat="1" applyFont="1" applyBorder="1" applyAlignment="1">
      <alignment vertical="center"/>
    </xf>
    <xf numFmtId="4" fontId="4" fillId="0" borderId="3" xfId="0" applyNumberFormat="1" applyFont="1" applyBorder="1" applyAlignment="1">
      <alignment vertical="center"/>
    </xf>
    <xf numFmtId="176" fontId="4" fillId="0" borderId="3" xfId="1" applyNumberFormat="1" applyFont="1" applyBorder="1" applyAlignment="1">
      <alignment vertical="center"/>
    </xf>
    <xf numFmtId="0" fontId="4" fillId="0" borderId="4" xfId="0" applyFont="1" applyBorder="1" applyAlignment="1">
      <alignment vertical="center"/>
    </xf>
    <xf numFmtId="176" fontId="4" fillId="0" borderId="4" xfId="1" applyNumberFormat="1" applyFont="1" applyBorder="1" applyAlignment="1">
      <alignment vertical="center"/>
    </xf>
    <xf numFmtId="176" fontId="5" fillId="2" borderId="4" xfId="1" applyNumberFormat="1" applyFont="1" applyFill="1" applyBorder="1" applyAlignment="1">
      <alignment vertical="center"/>
    </xf>
    <xf numFmtId="0" fontId="7" fillId="0" borderId="0" xfId="0" applyFont="1" applyAlignment="1">
      <alignment vertical="center"/>
    </xf>
    <xf numFmtId="3" fontId="4" fillId="2" borderId="3" xfId="0" applyNumberFormat="1" applyFont="1" applyFill="1" applyBorder="1" applyAlignment="1">
      <alignment vertical="center"/>
    </xf>
    <xf numFmtId="38" fontId="4" fillId="0" borderId="3" xfId="1" applyFont="1" applyBorder="1" applyAlignment="1">
      <alignment vertical="center"/>
    </xf>
    <xf numFmtId="0" fontId="4" fillId="0" borderId="3" xfId="1" applyNumberFormat="1" applyFont="1" applyBorder="1" applyAlignment="1">
      <alignment vertical="center"/>
    </xf>
    <xf numFmtId="176" fontId="4" fillId="2" borderId="4" xfId="1" applyNumberFormat="1" applyFont="1" applyFill="1" applyBorder="1" applyAlignment="1">
      <alignment vertical="center"/>
    </xf>
    <xf numFmtId="0" fontId="5" fillId="2" borderId="3" xfId="0" applyFont="1" applyFill="1" applyBorder="1" applyAlignment="1">
      <alignment vertical="center"/>
    </xf>
    <xf numFmtId="0" fontId="5" fillId="2" borderId="3" xfId="1" applyNumberFormat="1" applyFont="1" applyFill="1" applyBorder="1" applyAlignment="1">
      <alignment vertical="center"/>
    </xf>
    <xf numFmtId="4" fontId="5" fillId="2" borderId="3" xfId="0" applyNumberFormat="1" applyFont="1" applyFill="1" applyBorder="1" applyAlignment="1">
      <alignment vertical="center"/>
    </xf>
    <xf numFmtId="176" fontId="5" fillId="2" borderId="3" xfId="1"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zoomScale="85" zoomScaleNormal="85" workbookViewId="0">
      <selection activeCell="E13" sqref="E13"/>
    </sheetView>
  </sheetViews>
  <sheetFormatPr defaultRowHeight="13.5" x14ac:dyDescent="0.4"/>
  <cols>
    <col min="1" max="1" width="49.25" style="2" customWidth="1"/>
    <col min="2" max="12" width="14.625" style="2" customWidth="1"/>
    <col min="13" max="13" width="14.625" style="3" customWidth="1"/>
    <col min="14" max="16384" width="9" style="2"/>
  </cols>
  <sheetData>
    <row r="1" spans="1:13" ht="14.25" x14ac:dyDescent="0.4">
      <c r="A1" s="1" t="s">
        <v>0</v>
      </c>
    </row>
    <row r="2" spans="1:13" x14ac:dyDescent="0.4">
      <c r="A2" s="4"/>
    </row>
    <row r="3" spans="1:13" x14ac:dyDescent="0.4">
      <c r="A3" s="5"/>
    </row>
    <row r="4" spans="1:13" ht="17.25" customHeight="1" x14ac:dyDescent="0.4">
      <c r="A4" s="6"/>
      <c r="B4" s="7" t="s">
        <v>1</v>
      </c>
      <c r="C4" s="7" t="s">
        <v>2</v>
      </c>
      <c r="D4" s="7" t="s">
        <v>3</v>
      </c>
      <c r="E4" s="7" t="s">
        <v>4</v>
      </c>
      <c r="F4" s="7" t="s">
        <v>5</v>
      </c>
      <c r="G4" s="7" t="s">
        <v>6</v>
      </c>
      <c r="H4" s="7" t="s">
        <v>7</v>
      </c>
      <c r="I4" s="7" t="s">
        <v>8</v>
      </c>
      <c r="J4" s="7" t="s">
        <v>9</v>
      </c>
      <c r="K4" s="7" t="s">
        <v>10</v>
      </c>
      <c r="L4" s="7" t="s">
        <v>11</v>
      </c>
      <c r="M4" s="8" t="s">
        <v>40</v>
      </c>
    </row>
    <row r="5" spans="1:13" ht="17.25" customHeight="1" x14ac:dyDescent="0.4">
      <c r="A5" s="9" t="s">
        <v>12</v>
      </c>
      <c r="B5" s="10"/>
      <c r="C5" s="10"/>
      <c r="D5" s="10"/>
      <c r="E5" s="10"/>
      <c r="F5" s="10"/>
      <c r="G5" s="10"/>
      <c r="H5" s="10"/>
      <c r="I5" s="10"/>
      <c r="J5" s="10"/>
      <c r="K5" s="10"/>
      <c r="L5" s="10"/>
      <c r="M5" s="9"/>
    </row>
    <row r="6" spans="1:13" ht="17.25" customHeight="1" x14ac:dyDescent="0.4">
      <c r="A6" s="11" t="s">
        <v>13</v>
      </c>
      <c r="B6" s="12">
        <v>272050</v>
      </c>
      <c r="C6" s="12">
        <v>274027</v>
      </c>
      <c r="D6" s="12">
        <v>310102</v>
      </c>
      <c r="E6" s="12">
        <v>281375</v>
      </c>
      <c r="F6" s="12">
        <v>209112</v>
      </c>
      <c r="G6" s="12">
        <v>218242</v>
      </c>
      <c r="H6" s="12">
        <v>244370</v>
      </c>
      <c r="I6" s="12">
        <v>244567</v>
      </c>
      <c r="J6" s="12">
        <v>237036</v>
      </c>
      <c r="K6" s="12">
        <v>217122</v>
      </c>
      <c r="L6" s="12">
        <v>289340</v>
      </c>
      <c r="M6" s="13">
        <v>342254</v>
      </c>
    </row>
    <row r="7" spans="1:13" ht="17.25" customHeight="1" x14ac:dyDescent="0.4">
      <c r="A7" s="11" t="s">
        <v>14</v>
      </c>
      <c r="B7" s="12">
        <v>2627</v>
      </c>
      <c r="C7" s="12">
        <v>2347</v>
      </c>
      <c r="D7" s="12">
        <v>1688</v>
      </c>
      <c r="E7" s="12">
        <v>1703</v>
      </c>
      <c r="F7" s="12">
        <v>3504</v>
      </c>
      <c r="G7" s="12">
        <v>2934</v>
      </c>
      <c r="H7" s="12">
        <v>3348</v>
      </c>
      <c r="I7" s="12">
        <v>1771</v>
      </c>
      <c r="J7" s="12">
        <v>2454</v>
      </c>
      <c r="K7" s="12">
        <v>2935</v>
      </c>
      <c r="L7" s="12">
        <v>2480</v>
      </c>
      <c r="M7" s="13">
        <v>895</v>
      </c>
    </row>
    <row r="8" spans="1:13" ht="17.25" customHeight="1" x14ac:dyDescent="0.4">
      <c r="A8" s="11" t="s">
        <v>15</v>
      </c>
      <c r="B8" s="12">
        <v>3241</v>
      </c>
      <c r="C8" s="12">
        <v>3005</v>
      </c>
      <c r="D8" s="12">
        <v>2513</v>
      </c>
      <c r="E8" s="12">
        <v>2629</v>
      </c>
      <c r="F8" s="12">
        <v>4274</v>
      </c>
      <c r="G8" s="12">
        <v>3424</v>
      </c>
      <c r="H8" s="12">
        <v>3948</v>
      </c>
      <c r="I8" s="12">
        <v>2158</v>
      </c>
      <c r="J8" s="12">
        <v>2203</v>
      </c>
      <c r="K8" s="12">
        <v>3023</v>
      </c>
      <c r="L8" s="12">
        <v>3272</v>
      </c>
      <c r="M8" s="13">
        <v>1227</v>
      </c>
    </row>
    <row r="9" spans="1:13" ht="17.25" customHeight="1" x14ac:dyDescent="0.4">
      <c r="A9" s="11" t="s">
        <v>16</v>
      </c>
      <c r="B9" s="12">
        <v>1569</v>
      </c>
      <c r="C9" s="12">
        <v>1142</v>
      </c>
      <c r="D9" s="11">
        <v>635</v>
      </c>
      <c r="E9" s="12">
        <v>1423</v>
      </c>
      <c r="F9" s="12">
        <v>2219</v>
      </c>
      <c r="G9" s="12">
        <v>2584</v>
      </c>
      <c r="H9" s="12">
        <v>2867</v>
      </c>
      <c r="I9" s="12">
        <v>1588</v>
      </c>
      <c r="J9" s="12">
        <v>2989</v>
      </c>
      <c r="K9" s="12">
        <v>2717</v>
      </c>
      <c r="L9" s="12">
        <v>2487</v>
      </c>
      <c r="M9" s="13">
        <v>478</v>
      </c>
    </row>
    <row r="10" spans="1:13" ht="17.25" customHeight="1" x14ac:dyDescent="0.4">
      <c r="A10" s="11"/>
      <c r="B10" s="12"/>
      <c r="C10" s="12"/>
      <c r="D10" s="11"/>
      <c r="E10" s="12"/>
      <c r="F10" s="12"/>
      <c r="G10" s="12"/>
      <c r="H10" s="12"/>
      <c r="I10" s="12"/>
      <c r="J10" s="12"/>
      <c r="K10" s="12"/>
      <c r="L10" s="12"/>
      <c r="M10" s="13"/>
    </row>
    <row r="11" spans="1:13" ht="17.25" customHeight="1" x14ac:dyDescent="0.4">
      <c r="A11" s="14" t="s">
        <v>17</v>
      </c>
      <c r="B11" s="11"/>
      <c r="C11" s="11"/>
      <c r="D11" s="11"/>
      <c r="E11" s="11"/>
      <c r="F11" s="11"/>
      <c r="G11" s="11"/>
      <c r="H11" s="11"/>
      <c r="I11" s="11"/>
      <c r="J11" s="11"/>
      <c r="K11" s="11"/>
      <c r="L11" s="11"/>
      <c r="M11" s="14"/>
    </row>
    <row r="12" spans="1:13" ht="17.25" customHeight="1" x14ac:dyDescent="0.4">
      <c r="A12" s="11" t="s">
        <v>18</v>
      </c>
      <c r="B12" s="12">
        <v>84077</v>
      </c>
      <c r="C12" s="12">
        <v>86668</v>
      </c>
      <c r="D12" s="12">
        <v>95870</v>
      </c>
      <c r="E12" s="12">
        <v>89322</v>
      </c>
      <c r="F12" s="12">
        <v>92985</v>
      </c>
      <c r="G12" s="12">
        <v>104836</v>
      </c>
      <c r="H12" s="12">
        <v>93188</v>
      </c>
      <c r="I12" s="12">
        <v>91112</v>
      </c>
      <c r="J12" s="12">
        <v>90611</v>
      </c>
      <c r="K12" s="12">
        <v>96834</v>
      </c>
      <c r="L12" s="12">
        <v>104908</v>
      </c>
      <c r="M12" s="13">
        <v>101350</v>
      </c>
    </row>
    <row r="13" spans="1:13" ht="17.25" customHeight="1" x14ac:dyDescent="0.4">
      <c r="A13" s="11" t="s">
        <v>19</v>
      </c>
      <c r="B13" s="12">
        <v>45339</v>
      </c>
      <c r="C13" s="12">
        <v>46011</v>
      </c>
      <c r="D13" s="12">
        <v>45880</v>
      </c>
      <c r="E13" s="12">
        <v>47075</v>
      </c>
      <c r="F13" s="12">
        <v>48173</v>
      </c>
      <c r="G13" s="12">
        <v>50685</v>
      </c>
      <c r="H13" s="12">
        <v>46863</v>
      </c>
      <c r="I13" s="12">
        <v>47388</v>
      </c>
      <c r="J13" s="12">
        <v>48821</v>
      </c>
      <c r="K13" s="12">
        <v>51905</v>
      </c>
      <c r="L13" s="12">
        <v>54381</v>
      </c>
      <c r="M13" s="13">
        <v>53631</v>
      </c>
    </row>
    <row r="14" spans="1:13" ht="17.25" customHeight="1" x14ac:dyDescent="0.4">
      <c r="A14" s="11" t="s">
        <v>20</v>
      </c>
      <c r="B14" s="12">
        <v>2179</v>
      </c>
      <c r="C14" s="12">
        <v>5971</v>
      </c>
      <c r="D14" s="12">
        <v>8844</v>
      </c>
      <c r="E14" s="12">
        <v>10466</v>
      </c>
      <c r="F14" s="12">
        <v>15216</v>
      </c>
      <c r="G14" s="12">
        <v>17986</v>
      </c>
      <c r="H14" s="12">
        <v>10667</v>
      </c>
      <c r="I14" s="12">
        <v>9349</v>
      </c>
      <c r="J14" s="12">
        <v>10348</v>
      </c>
      <c r="K14" s="12">
        <v>5931</v>
      </c>
      <c r="L14" s="23">
        <v>3886</v>
      </c>
      <c r="M14" s="15">
        <v>5426</v>
      </c>
    </row>
    <row r="15" spans="1:13" ht="17.25" customHeight="1" x14ac:dyDescent="0.4">
      <c r="A15" s="11"/>
      <c r="B15" s="12"/>
      <c r="C15" s="12"/>
      <c r="D15" s="12"/>
      <c r="E15" s="12"/>
      <c r="F15" s="12"/>
      <c r="G15" s="12"/>
      <c r="H15" s="12"/>
      <c r="I15" s="12"/>
      <c r="J15" s="12"/>
      <c r="K15" s="12"/>
      <c r="L15" s="12"/>
      <c r="M15" s="15"/>
    </row>
    <row r="16" spans="1:13" ht="17.25" customHeight="1" x14ac:dyDescent="0.4">
      <c r="A16" s="14" t="s">
        <v>21</v>
      </c>
      <c r="B16" s="11"/>
      <c r="C16" s="11"/>
      <c r="D16" s="11"/>
      <c r="E16" s="11"/>
      <c r="F16" s="11"/>
      <c r="G16" s="11"/>
      <c r="H16" s="11"/>
      <c r="I16" s="11"/>
      <c r="J16" s="11"/>
      <c r="K16" s="11"/>
      <c r="L16" s="11"/>
      <c r="M16" s="27"/>
    </row>
    <row r="17" spans="1:13" ht="17.25" customHeight="1" x14ac:dyDescent="0.4">
      <c r="A17" s="11" t="s">
        <v>22</v>
      </c>
      <c r="B17" s="12">
        <v>1250</v>
      </c>
      <c r="C17" s="12">
        <v>2422</v>
      </c>
      <c r="D17" s="12">
        <v>4076</v>
      </c>
      <c r="E17" s="12">
        <v>3775</v>
      </c>
      <c r="F17" s="12">
        <v>3356</v>
      </c>
      <c r="G17" s="12">
        <v>2449</v>
      </c>
      <c r="H17" s="12">
        <v>5433</v>
      </c>
      <c r="I17" s="12">
        <v>5214</v>
      </c>
      <c r="J17" s="11">
        <v>569</v>
      </c>
      <c r="K17" s="12">
        <v>7947</v>
      </c>
      <c r="L17" s="12">
        <v>1133</v>
      </c>
      <c r="M17" s="15">
        <v>389</v>
      </c>
    </row>
    <row r="18" spans="1:13" ht="17.25" customHeight="1" x14ac:dyDescent="0.4">
      <c r="A18" s="11" t="s">
        <v>23</v>
      </c>
      <c r="B18" s="12">
        <v>-2897</v>
      </c>
      <c r="C18" s="12">
        <v>-2889</v>
      </c>
      <c r="D18" s="12">
        <v>-2764</v>
      </c>
      <c r="E18" s="12">
        <v>-2043</v>
      </c>
      <c r="F18" s="12">
        <v>-4020</v>
      </c>
      <c r="G18" s="12">
        <v>-6268</v>
      </c>
      <c r="H18" s="12">
        <v>-1282</v>
      </c>
      <c r="I18" s="12">
        <v>-1302</v>
      </c>
      <c r="J18" s="12">
        <v>-1094</v>
      </c>
      <c r="K18" s="11">
        <v>36</v>
      </c>
      <c r="L18" s="24">
        <v>2154</v>
      </c>
      <c r="M18" s="15">
        <v>-698</v>
      </c>
    </row>
    <row r="19" spans="1:13" ht="17.25" customHeight="1" x14ac:dyDescent="0.4">
      <c r="A19" s="11" t="s">
        <v>24</v>
      </c>
      <c r="B19" s="12">
        <v>-1057</v>
      </c>
      <c r="C19" s="11">
        <v>973</v>
      </c>
      <c r="D19" s="12">
        <v>1808</v>
      </c>
      <c r="E19" s="11">
        <v>-52</v>
      </c>
      <c r="F19" s="11">
        <v>-997</v>
      </c>
      <c r="G19" s="12">
        <v>2113</v>
      </c>
      <c r="H19" s="12">
        <v>-15227</v>
      </c>
      <c r="I19" s="12">
        <v>-2256</v>
      </c>
      <c r="J19" s="11">
        <v>-778</v>
      </c>
      <c r="K19" s="12">
        <v>-5504</v>
      </c>
      <c r="L19" s="12">
        <v>-3120</v>
      </c>
      <c r="M19" s="15">
        <v>435</v>
      </c>
    </row>
    <row r="20" spans="1:13" ht="17.25" customHeight="1" x14ac:dyDescent="0.4">
      <c r="A20" s="11" t="s">
        <v>25</v>
      </c>
      <c r="B20" s="12">
        <v>-1647</v>
      </c>
      <c r="C20" s="11">
        <v>-467</v>
      </c>
      <c r="D20" s="12">
        <v>1312</v>
      </c>
      <c r="E20" s="12">
        <v>1732</v>
      </c>
      <c r="F20" s="11">
        <v>-664</v>
      </c>
      <c r="G20" s="12">
        <v>-3819</v>
      </c>
      <c r="H20" s="12">
        <v>4151</v>
      </c>
      <c r="I20" s="12">
        <v>3912</v>
      </c>
      <c r="J20" s="11">
        <v>-524</v>
      </c>
      <c r="K20" s="12">
        <v>7984</v>
      </c>
      <c r="L20" s="12">
        <v>3287</v>
      </c>
      <c r="M20" s="15">
        <f>M17-M18</f>
        <v>1087</v>
      </c>
    </row>
    <row r="21" spans="1:13" ht="17.25" customHeight="1" x14ac:dyDescent="0.4">
      <c r="A21" s="11" t="s">
        <v>26</v>
      </c>
      <c r="B21" s="12">
        <v>16617</v>
      </c>
      <c r="C21" s="12">
        <v>17204</v>
      </c>
      <c r="D21" s="12">
        <v>20310</v>
      </c>
      <c r="E21" s="12">
        <v>21974</v>
      </c>
      <c r="F21" s="12">
        <v>20059</v>
      </c>
      <c r="G21" s="12">
        <v>18340</v>
      </c>
      <c r="H21" s="12">
        <v>7217</v>
      </c>
      <c r="I21" s="12">
        <v>8768</v>
      </c>
      <c r="J21" s="12">
        <v>7385</v>
      </c>
      <c r="K21" s="12">
        <v>9765</v>
      </c>
      <c r="L21" s="12">
        <v>9948</v>
      </c>
      <c r="M21" s="15">
        <v>9927</v>
      </c>
    </row>
    <row r="22" spans="1:13" ht="17.25" customHeight="1" x14ac:dyDescent="0.4">
      <c r="A22" s="11"/>
      <c r="B22" s="12"/>
      <c r="C22" s="12"/>
      <c r="D22" s="12"/>
      <c r="E22" s="12"/>
      <c r="F22" s="12"/>
      <c r="G22" s="12"/>
      <c r="H22" s="12"/>
      <c r="I22" s="12"/>
      <c r="J22" s="12"/>
      <c r="K22" s="12"/>
      <c r="L22" s="12"/>
      <c r="M22" s="15"/>
    </row>
    <row r="23" spans="1:13" ht="17.25" customHeight="1" x14ac:dyDescent="0.4">
      <c r="A23" s="14" t="s">
        <v>27</v>
      </c>
      <c r="B23" s="11"/>
      <c r="C23" s="11"/>
      <c r="D23" s="11"/>
      <c r="E23" s="11"/>
      <c r="F23" s="11"/>
      <c r="G23" s="11"/>
      <c r="H23" s="11"/>
      <c r="I23" s="11"/>
      <c r="J23" s="11"/>
      <c r="K23" s="11"/>
      <c r="L23" s="11"/>
      <c r="M23" s="27"/>
    </row>
    <row r="24" spans="1:13" ht="17.25" customHeight="1" x14ac:dyDescent="0.4">
      <c r="A24" s="11" t="s">
        <v>28</v>
      </c>
      <c r="B24" s="16">
        <v>121</v>
      </c>
      <c r="C24" s="16">
        <v>89.7</v>
      </c>
      <c r="D24" s="16">
        <v>49.7</v>
      </c>
      <c r="E24" s="16">
        <v>111.05</v>
      </c>
      <c r="F24" s="16">
        <v>172.79</v>
      </c>
      <c r="G24" s="16">
        <v>200.26</v>
      </c>
      <c r="H24" s="16">
        <v>231.13</v>
      </c>
      <c r="I24" s="16">
        <v>146</v>
      </c>
      <c r="J24" s="16">
        <v>274.83999999999997</v>
      </c>
      <c r="K24" s="16">
        <v>249.83</v>
      </c>
      <c r="L24" s="25">
        <v>228.33</v>
      </c>
      <c r="M24" s="28">
        <v>43.82</v>
      </c>
    </row>
    <row r="25" spans="1:13" ht="17.25" customHeight="1" x14ac:dyDescent="0.4">
      <c r="A25" s="11" t="s">
        <v>19</v>
      </c>
      <c r="B25" s="17">
        <v>3567</v>
      </c>
      <c r="C25" s="17">
        <v>3604.9</v>
      </c>
      <c r="D25" s="17">
        <v>3581.25</v>
      </c>
      <c r="E25" s="17">
        <v>3668.3</v>
      </c>
      <c r="F25" s="17">
        <v>3745.4</v>
      </c>
      <c r="G25" s="17">
        <v>3903.27</v>
      </c>
      <c r="H25" s="17">
        <v>4307.24</v>
      </c>
      <c r="I25" s="17">
        <v>4323.5</v>
      </c>
      <c r="J25" s="17">
        <v>4425.87</v>
      </c>
      <c r="K25" s="17">
        <v>4707.96</v>
      </c>
      <c r="L25" s="17">
        <v>4922.46</v>
      </c>
      <c r="M25" s="29">
        <v>4902.63</v>
      </c>
    </row>
    <row r="26" spans="1:13" ht="17.25" customHeight="1" x14ac:dyDescent="0.4">
      <c r="A26" s="11" t="s">
        <v>29</v>
      </c>
      <c r="B26" s="11">
        <v>75</v>
      </c>
      <c r="C26" s="11">
        <v>75</v>
      </c>
      <c r="D26" s="11">
        <v>75</v>
      </c>
      <c r="E26" s="11">
        <v>75</v>
      </c>
      <c r="F26" s="11">
        <v>75</v>
      </c>
      <c r="G26" s="11">
        <v>100</v>
      </c>
      <c r="H26" s="11">
        <v>75</v>
      </c>
      <c r="I26" s="11">
        <v>75</v>
      </c>
      <c r="J26" s="11">
        <v>75</v>
      </c>
      <c r="K26" s="11">
        <v>75</v>
      </c>
      <c r="L26" s="11">
        <v>75</v>
      </c>
      <c r="M26" s="27">
        <v>75</v>
      </c>
    </row>
    <row r="27" spans="1:13" ht="17.25" customHeight="1" x14ac:dyDescent="0.4">
      <c r="A27" s="11" t="s">
        <v>30</v>
      </c>
      <c r="B27" s="18">
        <v>62</v>
      </c>
      <c r="C27" s="18">
        <v>83.6</v>
      </c>
      <c r="D27" s="18">
        <v>150.9</v>
      </c>
      <c r="E27" s="18">
        <v>67.5</v>
      </c>
      <c r="F27" s="18">
        <v>43.4</v>
      </c>
      <c r="G27" s="18">
        <v>49.9</v>
      </c>
      <c r="H27" s="18">
        <v>32.4</v>
      </c>
      <c r="I27" s="18">
        <v>51.4</v>
      </c>
      <c r="J27" s="18">
        <v>27.3</v>
      </c>
      <c r="K27" s="18">
        <v>30</v>
      </c>
      <c r="L27" s="18">
        <v>32.799999999999997</v>
      </c>
      <c r="M27" s="30">
        <v>171.2</v>
      </c>
    </row>
    <row r="28" spans="1:13" ht="17.25" customHeight="1" x14ac:dyDescent="0.4">
      <c r="A28" s="11"/>
      <c r="B28" s="11"/>
      <c r="C28" s="11"/>
      <c r="D28" s="11"/>
      <c r="E28" s="11"/>
      <c r="F28" s="11"/>
      <c r="G28" s="11"/>
      <c r="H28" s="11"/>
      <c r="I28" s="11"/>
      <c r="J28" s="11"/>
      <c r="K28" s="11"/>
      <c r="L28" s="11"/>
      <c r="M28" s="27"/>
    </row>
    <row r="29" spans="1:13" ht="17.25" customHeight="1" x14ac:dyDescent="0.4">
      <c r="A29" s="14" t="s">
        <v>31</v>
      </c>
      <c r="B29" s="11"/>
      <c r="C29" s="11"/>
      <c r="D29" s="11"/>
      <c r="E29" s="11"/>
      <c r="F29" s="11"/>
      <c r="G29" s="11"/>
      <c r="H29" s="11"/>
      <c r="I29" s="11"/>
      <c r="J29" s="11"/>
      <c r="K29" s="11" t="s">
        <v>32</v>
      </c>
      <c r="L29" s="11"/>
      <c r="M29" s="27"/>
    </row>
    <row r="30" spans="1:13" ht="17.25" customHeight="1" x14ac:dyDescent="0.4">
      <c r="A30" s="11" t="s">
        <v>33</v>
      </c>
      <c r="B30" s="18">
        <v>1</v>
      </c>
      <c r="C30" s="18">
        <v>0.9</v>
      </c>
      <c r="D30" s="18">
        <v>0.5</v>
      </c>
      <c r="E30" s="18">
        <v>0.6</v>
      </c>
      <c r="F30" s="18">
        <v>1.7</v>
      </c>
      <c r="G30" s="18">
        <v>1.3</v>
      </c>
      <c r="H30" s="18">
        <v>1.4</v>
      </c>
      <c r="I30" s="18">
        <v>0.7</v>
      </c>
      <c r="J30" s="18">
        <v>1</v>
      </c>
      <c r="K30" s="18">
        <v>1.4</v>
      </c>
      <c r="L30" s="18">
        <v>0.9</v>
      </c>
      <c r="M30" s="30">
        <v>0.3</v>
      </c>
    </row>
    <row r="31" spans="1:13" ht="17.25" customHeight="1" x14ac:dyDescent="0.4">
      <c r="A31" s="11" t="s">
        <v>34</v>
      </c>
      <c r="B31" s="11">
        <v>3.5</v>
      </c>
      <c r="C31" s="11">
        <v>2.5</v>
      </c>
      <c r="D31" s="11">
        <v>1.4</v>
      </c>
      <c r="E31" s="11">
        <v>3.1</v>
      </c>
      <c r="F31" s="11">
        <v>4.7</v>
      </c>
      <c r="G31" s="11">
        <v>5.2</v>
      </c>
      <c r="H31" s="11">
        <v>5.9</v>
      </c>
      <c r="I31" s="11">
        <v>3.4</v>
      </c>
      <c r="J31" s="11">
        <v>6.3</v>
      </c>
      <c r="K31" s="11">
        <v>5.5</v>
      </c>
      <c r="L31" s="11">
        <v>4.7</v>
      </c>
      <c r="M31" s="27">
        <v>0.9</v>
      </c>
    </row>
    <row r="32" spans="1:13" ht="17.25" customHeight="1" x14ac:dyDescent="0.4">
      <c r="A32" s="11" t="s">
        <v>35</v>
      </c>
      <c r="B32" s="18">
        <v>4</v>
      </c>
      <c r="C32" s="18">
        <v>3.5</v>
      </c>
      <c r="D32" s="18">
        <v>2.8</v>
      </c>
      <c r="E32" s="18">
        <v>2.8</v>
      </c>
      <c r="F32" s="18">
        <v>4.7</v>
      </c>
      <c r="G32" s="18">
        <v>3.5</v>
      </c>
      <c r="H32" s="18">
        <v>4</v>
      </c>
      <c r="I32" s="18">
        <v>2.2999999999999998</v>
      </c>
      <c r="J32" s="18">
        <v>2.4</v>
      </c>
      <c r="K32" s="18">
        <v>3.2</v>
      </c>
      <c r="L32" s="18">
        <v>3.2</v>
      </c>
      <c r="M32" s="30">
        <v>1.2</v>
      </c>
    </row>
    <row r="33" spans="1:13" ht="17.25" customHeight="1" x14ac:dyDescent="0.4">
      <c r="A33" s="11" t="s">
        <v>36</v>
      </c>
      <c r="B33" s="18">
        <v>53.9</v>
      </c>
      <c r="C33" s="18">
        <v>53</v>
      </c>
      <c r="D33" s="18">
        <v>47.8</v>
      </c>
      <c r="E33" s="18">
        <v>52.7</v>
      </c>
      <c r="F33" s="18">
        <v>51.8</v>
      </c>
      <c r="G33" s="18">
        <v>48.3</v>
      </c>
      <c r="H33" s="18">
        <v>50.3</v>
      </c>
      <c r="I33" s="18">
        <v>51.6</v>
      </c>
      <c r="J33" s="18">
        <v>53.1</v>
      </c>
      <c r="K33" s="18">
        <v>52.9</v>
      </c>
      <c r="L33" s="18">
        <v>51.2</v>
      </c>
      <c r="M33" s="30">
        <v>52.9</v>
      </c>
    </row>
    <row r="34" spans="1:13" ht="17.25" customHeight="1" x14ac:dyDescent="0.4">
      <c r="A34" s="11" t="s">
        <v>37</v>
      </c>
      <c r="B34" s="18">
        <v>36.799999999999997</v>
      </c>
      <c r="C34" s="18">
        <v>75.7</v>
      </c>
      <c r="D34" s="18">
        <v>79.900000000000006</v>
      </c>
      <c r="E34" s="18">
        <v>72.599999999999994</v>
      </c>
      <c r="F34" s="18">
        <v>50.8</v>
      </c>
      <c r="G34" s="18">
        <v>16.7</v>
      </c>
      <c r="H34" s="18">
        <v>43.5</v>
      </c>
      <c r="I34" s="18">
        <v>44.6</v>
      </c>
      <c r="J34" s="18">
        <v>5.0999999999999996</v>
      </c>
      <c r="K34" s="18">
        <v>65.400000000000006</v>
      </c>
      <c r="L34" s="18">
        <v>12.3</v>
      </c>
      <c r="M34" s="30">
        <v>4.5999999999999996</v>
      </c>
    </row>
    <row r="35" spans="1:13" ht="17.25" customHeight="1" x14ac:dyDescent="0.4">
      <c r="A35" s="19" t="s">
        <v>38</v>
      </c>
      <c r="B35" s="20">
        <v>15</v>
      </c>
      <c r="C35" s="20">
        <v>21.7</v>
      </c>
      <c r="D35" s="20">
        <v>39.700000000000003</v>
      </c>
      <c r="E35" s="20">
        <v>20.5</v>
      </c>
      <c r="F35" s="20">
        <v>12.7</v>
      </c>
      <c r="G35" s="20">
        <v>10.5</v>
      </c>
      <c r="H35" s="20">
        <v>11.2</v>
      </c>
      <c r="I35" s="20">
        <v>14.4</v>
      </c>
      <c r="J35" s="20">
        <v>9.5</v>
      </c>
      <c r="K35" s="20">
        <v>12.2</v>
      </c>
      <c r="L35" s="26">
        <v>14.4</v>
      </c>
      <c r="M35" s="21">
        <v>73.099999999999994</v>
      </c>
    </row>
    <row r="36" spans="1:13" x14ac:dyDescent="0.4">
      <c r="A36" s="22" t="s">
        <v>39</v>
      </c>
    </row>
    <row r="41" spans="1:13" x14ac:dyDescent="0.4">
      <c r="A41" s="5"/>
    </row>
  </sheetData>
  <sheetProtection algorithmName="SHA-512" hashValue="Kfo3sj9q6RrutAeJtXvoBCJWGNCv47f5LTv1wlxetSKh6YFvp2ELXbaqCPVJ377FC3oa/ixWjrcl2g5OksaRGA==" saltValue="HRFeNvoazUKOaEQsQrfoyw==" spinCount="100000"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FY2011～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2023-06-01T01:20:22Z</dcterms:modified>
</cp:coreProperties>
</file>